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shBoard" sheetId="1" r:id="rId5"/>
    <sheet state="visible" name="سجل المهام" sheetId="2" r:id="rId6"/>
  </sheets>
  <definedNames/>
  <calcPr/>
</workbook>
</file>

<file path=xl/sharedStrings.xml><?xml version="1.0" encoding="utf-8"?>
<sst xmlns="http://schemas.openxmlformats.org/spreadsheetml/2006/main" count="33" uniqueCount="26">
  <si>
    <t>إجمالي المهام المراجعة</t>
  </si>
  <si>
    <t>إجمالي الساعات المستهلكة حالياً</t>
  </si>
  <si>
    <t>عدد الساعات المتوقع توفيرها</t>
  </si>
  <si>
    <t>إلغاء</t>
  </si>
  <si>
    <t>أتمتة</t>
  </si>
  <si>
    <t>تفويض</t>
  </si>
  <si>
    <t>إبقاء</t>
  </si>
  <si>
    <t>#</t>
  </si>
  <si>
    <t>اسم المهمة الروتينية</t>
  </si>
  <si>
    <t>المسؤول الحالي</t>
  </si>
  <si>
    <t>الوقت المستغرق (ساعات)</t>
  </si>
  <si>
    <t>الأثر/القيمة</t>
  </si>
  <si>
    <t>قرار المصفوفة</t>
  </si>
  <si>
    <t xml:space="preserve"> تقرير المبيعات اليومي</t>
  </si>
  <si>
    <t>ياسر</t>
  </si>
  <si>
    <t>ضعيفة</t>
  </si>
  <si>
    <t xml:space="preserve"> تقرير المشتريات الأسبوعي</t>
  </si>
  <si>
    <t>أحمد</t>
  </si>
  <si>
    <t>لايوجد</t>
  </si>
  <si>
    <t>تقرير المحاسبة اليومي</t>
  </si>
  <si>
    <t>صالح</t>
  </si>
  <si>
    <t>جيد</t>
  </si>
  <si>
    <t>مراجعة خطة التوريدات اليومية</t>
  </si>
  <si>
    <t>هيثم</t>
  </si>
  <si>
    <t>إغلاق ملفات المشاريع اليومية</t>
  </si>
  <si>
    <t>وليد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</si>
</sst>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rgb="FFFFFFFF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0000FF"/>
        <bgColor rgb="FF0000FF"/>
      </patternFill>
    </fill>
    <fill>
      <patternFill patternType="solid">
        <fgColor rgb="FFC9DAF8"/>
        <bgColor rgb="FFC9DAF8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1" fillId="2" fontId="2" numFmtId="0" xfId="0" applyAlignment="1" applyBorder="1" applyFont="1">
      <alignment readingOrder="0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readingOrder="0"/>
    </xf>
    <xf borderId="1" fillId="3" fontId="1" numFmtId="0" xfId="0" applyAlignment="1" applyBorder="1" applyFill="1" applyFont="1">
      <alignment readingOrder="0"/>
    </xf>
    <xf borderId="1" fillId="3" fontId="1" numFmtId="0" xfId="0" applyAlignment="1" applyBorder="1" applyFont="1">
      <alignment readingOrder="0"/>
    </xf>
    <xf borderId="1" fillId="3" fontId="1" numFmtId="0" xfId="0" applyBorder="1" applyFont="1"/>
    <xf borderId="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4285F4"/>
              </a:solidFill>
            </c:spPr>
          </c:dPt>
          <c:dPt>
            <c:idx val="1"/>
            <c:spPr>
              <a:solidFill>
                <a:srgbClr val="EA4335"/>
              </a:solidFill>
            </c:spPr>
          </c:dPt>
          <c:dPt>
            <c:idx val="2"/>
            <c:spPr>
              <a:solidFill>
                <a:srgbClr val="FBBC04"/>
              </a:solidFill>
            </c:spPr>
          </c:dPt>
          <c:dPt>
            <c:idx val="3"/>
            <c:spPr>
              <a:solidFill>
                <a:srgbClr val="34A853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DashBoard!$A$5:$A$8</c:f>
            </c:strRef>
          </c:cat>
          <c:val>
            <c:numRef>
              <c:f>DashBoard!$B$5:$B$8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19050</xdr:rowOff>
    </xdr:from>
    <xdr:ext cx="5715000" cy="35337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>
        <f>COUNTA('سجل المهام'!B2:B100)</f>
        <v>1</v>
      </c>
      <c r="C1" s="1"/>
      <c r="D1" s="1"/>
      <c r="E1" s="1"/>
      <c r="F1" s="1"/>
    </row>
    <row r="2">
      <c r="A2" s="1" t="s">
        <v>1</v>
      </c>
      <c r="B2" s="2">
        <f>SUM('سجل المهام'!D2:D100)</f>
        <v>9</v>
      </c>
    </row>
    <row r="3">
      <c r="A3" s="1" t="s">
        <v>2</v>
      </c>
      <c r="B3" s="1">
        <f>SUMIFS('سجل المهام'!D2:D100, 'سجل المهام'!F2:F100, "&lt;&gt;إبقاء")</f>
        <v>7</v>
      </c>
      <c r="C3" s="1"/>
    </row>
    <row r="5">
      <c r="A5" s="1" t="s">
        <v>3</v>
      </c>
      <c r="B5" s="2">
        <f>COUNTIF('سجل المهام'!F2:F100, "إلغاء")</f>
        <v>2</v>
      </c>
    </row>
    <row r="6">
      <c r="A6" s="1" t="s">
        <v>4</v>
      </c>
      <c r="B6" s="2">
        <f>COUNTIF('سجل المهام'!F2:F100, "أتمتة")</f>
        <v>1</v>
      </c>
    </row>
    <row r="7">
      <c r="A7" s="1" t="s">
        <v>5</v>
      </c>
      <c r="B7" s="2">
        <f>COUNTIF('سجل المهام'!F2:F100, "تفويض")</f>
        <v>1</v>
      </c>
    </row>
    <row r="8">
      <c r="A8" s="1" t="s">
        <v>6</v>
      </c>
      <c r="B8" s="2">
        <f>COUNTIF('سجل المهام'!F2:F100, "إبقاء")</f>
        <v>1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.88"/>
    <col customWidth="1" min="2" max="2" width="15.88"/>
    <col customWidth="1" min="3" max="3" width="11.38"/>
    <col customWidth="1" min="4" max="4" width="18.63"/>
    <col customWidth="1" min="5" max="5" width="8.0"/>
    <col customWidth="1" min="6" max="6" width="10.38"/>
  </cols>
  <sheetData>
    <row r="1">
      <c r="A1" s="3" t="s">
        <v>7</v>
      </c>
      <c r="B1" s="4" t="s">
        <v>8</v>
      </c>
      <c r="C1" s="4" t="s">
        <v>9</v>
      </c>
      <c r="D1" s="4" t="s">
        <v>10</v>
      </c>
      <c r="E1" s="4" t="s">
        <v>11</v>
      </c>
      <c r="F1" s="4" t="s">
        <v>12</v>
      </c>
    </row>
    <row r="2">
      <c r="A2" s="5">
        <v>1.0</v>
      </c>
      <c r="B2" s="6" t="s">
        <v>13</v>
      </c>
      <c r="C2" s="6" t="s">
        <v>14</v>
      </c>
      <c r="D2" s="5">
        <v>1.0</v>
      </c>
      <c r="E2" s="6" t="s">
        <v>15</v>
      </c>
      <c r="F2" s="6" t="s">
        <v>4</v>
      </c>
    </row>
    <row r="3">
      <c r="A3" s="7">
        <v>2.0</v>
      </c>
      <c r="B3" s="8" t="s">
        <v>16</v>
      </c>
      <c r="C3" s="8" t="s">
        <v>17</v>
      </c>
      <c r="D3" s="7">
        <v>3.0</v>
      </c>
      <c r="E3" s="8" t="s">
        <v>18</v>
      </c>
      <c r="F3" s="8" t="s">
        <v>3</v>
      </c>
    </row>
    <row r="4">
      <c r="A4" s="5">
        <v>3.0</v>
      </c>
      <c r="B4" s="6" t="s">
        <v>19</v>
      </c>
      <c r="C4" s="6" t="s">
        <v>20</v>
      </c>
      <c r="D4" s="5">
        <v>2.0</v>
      </c>
      <c r="E4" s="6" t="s">
        <v>21</v>
      </c>
      <c r="F4" s="6" t="s">
        <v>6</v>
      </c>
    </row>
    <row r="5">
      <c r="A5" s="7">
        <v>4.0</v>
      </c>
      <c r="B5" s="8" t="s">
        <v>22</v>
      </c>
      <c r="C5" s="8" t="s">
        <v>23</v>
      </c>
      <c r="D5" s="7">
        <v>1.0</v>
      </c>
      <c r="E5" s="8" t="s">
        <v>18</v>
      </c>
      <c r="F5" s="8" t="s">
        <v>3</v>
      </c>
    </row>
    <row r="6">
      <c r="A6" s="5">
        <v>5.0</v>
      </c>
      <c r="B6" s="6" t="s">
        <v>24</v>
      </c>
      <c r="C6" s="6" t="s">
        <v>25</v>
      </c>
      <c r="D6" s="5">
        <v>2.0</v>
      </c>
      <c r="E6" s="6" t="s">
        <v>15</v>
      </c>
      <c r="F6" s="6" t="s">
        <v>5</v>
      </c>
    </row>
    <row r="7">
      <c r="A7" s="9"/>
      <c r="B7" s="9"/>
      <c r="C7" s="9"/>
      <c r="D7" s="9"/>
      <c r="E7" s="9"/>
      <c r="F7" s="9"/>
    </row>
    <row r="8">
      <c r="A8" s="10"/>
      <c r="B8" s="10"/>
      <c r="C8" s="10"/>
      <c r="D8" s="10"/>
      <c r="E8" s="10"/>
      <c r="F8" s="10"/>
    </row>
    <row r="9">
      <c r="A9" s="9"/>
      <c r="B9" s="9"/>
      <c r="C9" s="9"/>
      <c r="D9" s="9"/>
      <c r="E9" s="9"/>
      <c r="F9" s="9"/>
    </row>
    <row r="10">
      <c r="A10" s="10"/>
      <c r="B10" s="10"/>
      <c r="C10" s="10"/>
      <c r="D10" s="10"/>
      <c r="E10" s="10"/>
      <c r="F10" s="10"/>
    </row>
    <row r="11">
      <c r="A11" s="9"/>
      <c r="B11" s="9"/>
      <c r="C11" s="9"/>
      <c r="D11" s="9"/>
      <c r="E11" s="9"/>
      <c r="F11" s="9"/>
    </row>
    <row r="12">
      <c r="A12" s="10"/>
      <c r="B12" s="10"/>
      <c r="C12" s="10"/>
      <c r="D12" s="10"/>
      <c r="E12" s="10"/>
      <c r="F12" s="10"/>
    </row>
    <row r="13">
      <c r="A13" s="9"/>
      <c r="B13" s="9"/>
      <c r="C13" s="9"/>
      <c r="D13" s="9"/>
      <c r="E13" s="9"/>
      <c r="F13" s="9"/>
    </row>
    <row r="14">
      <c r="A14" s="10"/>
      <c r="B14" s="10"/>
      <c r="C14" s="10"/>
      <c r="D14" s="10"/>
      <c r="E14" s="10"/>
      <c r="F14" s="10"/>
    </row>
    <row r="15">
      <c r="A15" s="9"/>
      <c r="B15" s="9"/>
      <c r="C15" s="9"/>
      <c r="D15" s="9"/>
      <c r="E15" s="9"/>
      <c r="F15" s="9"/>
    </row>
    <row r="16">
      <c r="A16" s="10"/>
      <c r="B16" s="10"/>
      <c r="C16" s="10"/>
      <c r="D16" s="10"/>
      <c r="E16" s="10"/>
      <c r="F16" s="10"/>
    </row>
    <row r="17">
      <c r="A17" s="9"/>
      <c r="B17" s="9"/>
      <c r="C17" s="9"/>
      <c r="D17" s="9"/>
      <c r="E17" s="9"/>
      <c r="F17" s="9"/>
    </row>
    <row r="18">
      <c r="A18" s="10"/>
      <c r="B18" s="10"/>
      <c r="C18" s="10"/>
      <c r="D18" s="10"/>
      <c r="E18" s="10"/>
      <c r="F18" s="10"/>
    </row>
  </sheetData>
  <drawing r:id="rId1"/>
</worksheet>
</file>